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gabrielap.CJBIHOR\Desktop\2021\BUGET 2021\TRANSPARENTA 2021\23 MARTIE 2021\"/>
    </mc:Choice>
  </mc:AlternateContent>
  <bookViews>
    <workbookView xWindow="0" yWindow="0" windowWidth="24000" windowHeight="9285"/>
  </bookViews>
  <sheets>
    <sheet name="VENITURI" sheetId="2"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 i="2" l="1"/>
  <c r="H6" i="2"/>
  <c r="G7" i="2"/>
  <c r="G6" i="2"/>
  <c r="H19" i="2" l="1"/>
  <c r="G19" i="2"/>
  <c r="H18" i="2"/>
  <c r="G18" i="2"/>
  <c r="H17" i="2"/>
  <c r="F17" i="2"/>
  <c r="G17" i="2" s="1"/>
  <c r="H16" i="2"/>
  <c r="G16" i="2"/>
  <c r="H14" i="2"/>
  <c r="G14" i="2"/>
  <c r="H13" i="2"/>
  <c r="G13" i="2"/>
  <c r="H12" i="2"/>
  <c r="G12" i="2"/>
  <c r="H11" i="2"/>
  <c r="G11" i="2"/>
  <c r="H10" i="2"/>
  <c r="G10" i="2"/>
  <c r="H9" i="2"/>
  <c r="G9" i="2"/>
</calcChain>
</file>

<file path=xl/sharedStrings.xml><?xml version="1.0" encoding="utf-8"?>
<sst xmlns="http://schemas.openxmlformats.org/spreadsheetml/2006/main" count="37" uniqueCount="33">
  <si>
    <t>Nr.
crt.</t>
  </si>
  <si>
    <t>DENUMIRE INDICATOR</t>
  </si>
  <si>
    <t>04.02.01 - cote defalcate din impozitul pe venit</t>
  </si>
  <si>
    <t>11.02.01 - sume defalcate din TVA pentru 
cheltuieli descentralizate, d.c.</t>
  </si>
  <si>
    <t xml:space="preserve">3
</t>
  </si>
  <si>
    <t>sistemul de protecție a copilului</t>
  </si>
  <si>
    <t>finanțarea centrelor publice pt.persoane adulte cu handicap</t>
  </si>
  <si>
    <t>Programul pentru școli al României</t>
  </si>
  <si>
    <t>drepturile copiilor cu CES din învățământul special</t>
  </si>
  <si>
    <t>bunuri și servicii învățământ special și CJRAE</t>
  </si>
  <si>
    <t>finanțarea culturii și cultelor ( personal neclerical )</t>
  </si>
  <si>
    <t>11.02.05 - sume defalcate din TVA  pentru drumuri</t>
  </si>
  <si>
    <t>11.02.06 - sume defalcate din TVA pentru echilibrare</t>
  </si>
  <si>
    <t>04.02.04 - sume alocate din cotele  defalcate din impozitul pe venit</t>
  </si>
  <si>
    <t>burse învățământ special</t>
  </si>
  <si>
    <t>%</t>
  </si>
  <si>
    <t>Obs.</t>
  </si>
  <si>
    <t>2% într-un cont distinct deschis pe seama AJFP pentru finanțarea instituțiilor de spectacole din subordinea autorităților administrației publice locale ale unităților administrativ-teritoriale din județe, respectiv teatre și opere</t>
  </si>
  <si>
    <t>Cota de 6% din impozitul pe venit care se repartizează prin HCJ pe uat - uri este în cuantum de 27.134 mii lei</t>
  </si>
  <si>
    <t>BUGET INIȚIAL 
Legea bugetului 2020</t>
  </si>
  <si>
    <t>EXECUȚIE
2020</t>
  </si>
  <si>
    <t>6=5/2</t>
  </si>
  <si>
    <t>6=5/3</t>
  </si>
  <si>
    <t>alte cheltuieli - Evidența persoanelor</t>
  </si>
  <si>
    <t>BUGET FINAL CJB
ACTE NORMATIVE 2020</t>
  </si>
  <si>
    <t>formula finanțe</t>
  </si>
  <si>
    <t>*sumele încasate până la
 data de 31 iulie 2021 aferente cotei de 2% se repartizează prin H.G. potrivit necesarului stabilit de AJFP în baza solicitărilor transmise de autorităle administrației publice locale, iar sumele încasate ulterior acestei date se repartizează, tot prin H.G., până la sfârșitul anului</t>
  </si>
  <si>
    <t>9.513,00*
sume estimate la nivel AJFP Bihor</t>
  </si>
  <si>
    <t>pt.an școlar 2020/2021</t>
  </si>
  <si>
    <t>PROIECT BUGET
2021 aprobat în  Guvern
/comunicare ANAF</t>
  </si>
  <si>
    <t>CONSILIUL JUDEȚEAN BIHOR</t>
  </si>
  <si>
    <t>INDICATORI ANUALI CONFORM LEGII BUGETULUI DE STAT PE ANUL 2021</t>
  </si>
  <si>
    <t>ANEXA NR.2</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</si>
</sst>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charset val="238"/>
      <scheme val="minor"/>
    </font>
    <font>
      <b/>
      <sz val="11"/>
      <color theme="1"/>
      <name val="Calibri"/>
      <family val="2"/>
      <scheme val="minor"/>
    </font>
    <font>
      <b/>
      <sz val="12"/>
      <color theme="1"/>
      <name val="Calibri"/>
      <family val="2"/>
      <scheme val="minor"/>
    </font>
    <font>
      <b/>
      <sz val="9"/>
      <color theme="1"/>
      <name val="Calibri"/>
      <family val="2"/>
      <scheme val="minor"/>
    </font>
    <font>
      <sz val="9"/>
      <color theme="1"/>
      <name val="Calibri"/>
      <family val="2"/>
      <charset val="238"/>
      <scheme val="minor"/>
    </font>
    <font>
      <sz val="10"/>
      <color theme="1"/>
      <name val="Calibri"/>
      <family val="2"/>
      <charset val="238"/>
      <scheme val="minor"/>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2" fillId="0" borderId="1" xfId="0" applyFont="1" applyBorder="1" applyAlignment="1">
      <alignment wrapText="1"/>
    </xf>
    <xf numFmtId="0" fontId="2" fillId="0" borderId="1" xfId="0" applyFont="1" applyBorder="1" applyAlignment="1">
      <alignment horizontal="center"/>
    </xf>
    <xf numFmtId="0" fontId="2" fillId="0" borderId="1" xfId="0" applyFont="1" applyBorder="1" applyAlignment="1">
      <alignment horizontal="center" wrapText="1"/>
    </xf>
    <xf numFmtId="0" fontId="0" fillId="0" borderId="1" xfId="0" applyBorder="1"/>
    <xf numFmtId="0" fontId="4" fillId="0" borderId="0" xfId="0" applyFont="1" applyAlignment="1">
      <alignment horizontal="center"/>
    </xf>
    <xf numFmtId="4" fontId="0" fillId="0" borderId="1" xfId="0" applyNumberFormat="1" applyBorder="1"/>
    <xf numFmtId="0" fontId="0" fillId="0" borderId="1" xfId="0" applyBorder="1" applyAlignment="1">
      <alignment horizontal="right" wrapText="1"/>
    </xf>
    <xf numFmtId="0" fontId="3" fillId="0" borderId="1" xfId="0" applyFont="1" applyBorder="1" applyAlignment="1">
      <alignment horizontal="center"/>
    </xf>
    <xf numFmtId="0" fontId="1" fillId="0" borderId="1" xfId="0" applyFont="1" applyBorder="1"/>
    <xf numFmtId="0" fontId="1" fillId="0" borderId="1" xfId="0" applyFont="1" applyBorder="1" applyAlignment="1">
      <alignment wrapText="1"/>
    </xf>
    <xf numFmtId="4" fontId="1" fillId="0" borderId="1" xfId="0" applyNumberFormat="1" applyFont="1" applyBorder="1"/>
    <xf numFmtId="0" fontId="4" fillId="0" borderId="1" xfId="0" applyFont="1" applyBorder="1" applyAlignment="1">
      <alignment horizontal="center"/>
    </xf>
    <xf numFmtId="0" fontId="0" fillId="0" borderId="1" xfId="0" applyBorder="1" applyAlignment="1">
      <alignment wrapText="1"/>
    </xf>
    <xf numFmtId="10" fontId="0" fillId="0" borderId="1" xfId="0" applyNumberFormat="1" applyBorder="1"/>
    <xf numFmtId="10" fontId="1" fillId="0" borderId="1" xfId="0" applyNumberFormat="1" applyFont="1" applyBorder="1"/>
    <xf numFmtId="0" fontId="1" fillId="0" borderId="1" xfId="0" applyFont="1" applyBorder="1" applyAlignment="1">
      <alignment horizontal="center"/>
    </xf>
    <xf numFmtId="0" fontId="1" fillId="0" borderId="2" xfId="0" applyFont="1" applyBorder="1"/>
    <xf numFmtId="0" fontId="5" fillId="0" borderId="1" xfId="0" applyFont="1" applyBorder="1" applyAlignment="1">
      <alignment wrapText="1"/>
    </xf>
    <xf numFmtId="0" fontId="1" fillId="0" borderId="1" xfId="0" applyFont="1" applyBorder="1" applyAlignment="1">
      <alignment horizontal="right"/>
    </xf>
    <xf numFmtId="0" fontId="1" fillId="0" borderId="0" xfId="0" applyFont="1"/>
    <xf numFmtId="4" fontId="1" fillId="0" borderId="1" xfId="0" applyNumberFormat="1" applyFont="1" applyBorder="1" applyAlignment="1">
      <alignment horizontal="right" wrapText="1"/>
    </xf>
    <xf numFmtId="0" fontId="1" fillId="0" borderId="2" xfId="0" applyFont="1" applyBorder="1" applyAlignment="1">
      <alignment horizontal="right" wrapText="1"/>
    </xf>
    <xf numFmtId="0" fontId="1" fillId="0" borderId="3" xfId="0" applyFont="1" applyBorder="1" applyAlignment="1">
      <alignment horizontal="right"/>
    </xf>
    <xf numFmtId="0" fontId="1" fillId="0" borderId="4" xfId="0" applyFont="1" applyBorder="1" applyAlignment="1">
      <alignment horizontal="right"/>
    </xf>
    <xf numFmtId="0" fontId="1" fillId="0" borderId="5" xfId="0" applyFont="1" applyBorder="1" applyAlignment="1">
      <alignment horizontal="left"/>
    </xf>
    <xf numFmtId="0" fontId="1" fillId="0" borderId="6" xfId="0" applyFont="1" applyBorder="1" applyAlignment="1">
      <alignment horizontal="left"/>
    </xf>
    <xf numFmtId="0" fontId="1" fillId="0" borderId="7" xfId="0" applyFont="1" applyBorder="1" applyAlignment="1">
      <alignment horizontal="left"/>
    </xf>
    <xf numFmtId="0" fontId="1" fillId="0" borderId="0" xfId="0" applyFont="1" applyAlignment="1">
      <alignment horizontal="left"/>
    </xf>
    <xf numFmtId="0" fontId="2"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1"/>
  <sheetViews>
    <sheetView tabSelected="1" workbookViewId="0">
      <selection activeCell="I1" sqref="I1"/>
    </sheetView>
  </sheetViews>
  <sheetFormatPr defaultRowHeight="15" x14ac:dyDescent="0.25"/>
  <cols>
    <col min="1" max="1" width="5.42578125" customWidth="1"/>
    <col min="2" max="2" width="36.42578125" customWidth="1"/>
    <col min="3" max="3" width="16.42578125" customWidth="1"/>
    <col min="4" max="4" width="18.140625" customWidth="1"/>
    <col min="5" max="5" width="15.42578125" customWidth="1"/>
    <col min="6" max="6" width="20.42578125" customWidth="1"/>
    <col min="7" max="8" width="9.7109375" customWidth="1"/>
    <col min="9" max="9" width="28.7109375" customWidth="1"/>
  </cols>
  <sheetData>
    <row r="1" spans="1:9" x14ac:dyDescent="0.25">
      <c r="A1" s="28" t="s">
        <v>30</v>
      </c>
      <c r="B1" s="28"/>
      <c r="I1" s="20" t="s">
        <v>32</v>
      </c>
    </row>
    <row r="2" spans="1:9" ht="15.75" x14ac:dyDescent="0.25">
      <c r="B2" s="29" t="s">
        <v>31</v>
      </c>
      <c r="C2" s="29"/>
      <c r="D2" s="29"/>
      <c r="E2" s="29"/>
      <c r="F2" s="29"/>
      <c r="G2" s="29"/>
    </row>
    <row r="4" spans="1:9" ht="60.75" customHeight="1" x14ac:dyDescent="0.25">
      <c r="A4" s="1" t="s">
        <v>0</v>
      </c>
      <c r="B4" s="2" t="s">
        <v>1</v>
      </c>
      <c r="C4" s="3" t="s">
        <v>19</v>
      </c>
      <c r="D4" s="3" t="s">
        <v>24</v>
      </c>
      <c r="E4" s="3" t="s">
        <v>20</v>
      </c>
      <c r="F4" s="3" t="s">
        <v>29</v>
      </c>
      <c r="G4" s="16" t="s">
        <v>15</v>
      </c>
      <c r="H4" s="16" t="s">
        <v>15</v>
      </c>
      <c r="I4" s="16" t="s">
        <v>16</v>
      </c>
    </row>
    <row r="5" spans="1:9" s="5" customFormat="1" ht="12" x14ac:dyDescent="0.2">
      <c r="A5" s="8">
        <v>0</v>
      </c>
      <c r="B5" s="8">
        <v>1</v>
      </c>
      <c r="C5" s="8">
        <v>2</v>
      </c>
      <c r="D5" s="8">
        <v>3</v>
      </c>
      <c r="E5" s="8">
        <v>4</v>
      </c>
      <c r="F5" s="8">
        <v>5</v>
      </c>
      <c r="G5" s="8" t="s">
        <v>21</v>
      </c>
      <c r="H5" s="8" t="s">
        <v>22</v>
      </c>
      <c r="I5" s="12">
        <v>7</v>
      </c>
    </row>
    <row r="6" spans="1:9" ht="30.75" customHeight="1" x14ac:dyDescent="0.25">
      <c r="A6" s="9">
        <v>1</v>
      </c>
      <c r="B6" s="10" t="s">
        <v>2</v>
      </c>
      <c r="C6" s="11">
        <v>89187</v>
      </c>
      <c r="D6" s="11">
        <v>92409</v>
      </c>
      <c r="E6" s="11">
        <v>85870.16</v>
      </c>
      <c r="F6" s="11">
        <v>95127</v>
      </c>
      <c r="G6" s="15">
        <f>F6/C6</f>
        <v>1.0666016347673988</v>
      </c>
      <c r="H6" s="15">
        <f>F6/D6</f>
        <v>1.0294127195403044</v>
      </c>
      <c r="I6" s="4" t="s">
        <v>25</v>
      </c>
    </row>
    <row r="7" spans="1:9" ht="30" x14ac:dyDescent="0.25">
      <c r="A7" s="9">
        <v>2</v>
      </c>
      <c r="B7" s="10" t="s">
        <v>13</v>
      </c>
      <c r="C7" s="11">
        <v>13378</v>
      </c>
      <c r="D7" s="11">
        <v>12936</v>
      </c>
      <c r="E7" s="11">
        <v>12145.31</v>
      </c>
      <c r="F7" s="11">
        <v>13318</v>
      </c>
      <c r="G7" s="15">
        <f>F7/C7</f>
        <v>0.9955150246673643</v>
      </c>
      <c r="H7" s="15">
        <f>F7/D7</f>
        <v>1.0295299938157081</v>
      </c>
      <c r="I7" s="4" t="s">
        <v>25</v>
      </c>
    </row>
    <row r="8" spans="1:9" ht="134.25" customHeight="1" x14ac:dyDescent="0.25">
      <c r="A8" s="17">
        <v>3</v>
      </c>
      <c r="B8" s="10" t="s">
        <v>17</v>
      </c>
      <c r="C8" s="11">
        <v>0</v>
      </c>
      <c r="D8" s="11">
        <v>0</v>
      </c>
      <c r="E8" s="11">
        <v>0</v>
      </c>
      <c r="F8" s="21" t="s">
        <v>27</v>
      </c>
      <c r="G8" s="19" t="s">
        <v>15</v>
      </c>
      <c r="H8" s="19" t="s">
        <v>15</v>
      </c>
      <c r="I8" s="18" t="s">
        <v>26</v>
      </c>
    </row>
    <row r="9" spans="1:9" ht="45" x14ac:dyDescent="0.25">
      <c r="A9" s="22" t="s">
        <v>4</v>
      </c>
      <c r="B9" s="10" t="s">
        <v>3</v>
      </c>
      <c r="C9" s="11">
        <v>58236.77</v>
      </c>
      <c r="D9" s="11">
        <v>76876.77</v>
      </c>
      <c r="E9" s="11">
        <v>76876.77</v>
      </c>
      <c r="F9" s="11">
        <v>105732</v>
      </c>
      <c r="G9" s="15">
        <f>F9/C9</f>
        <v>1.8155539876267177</v>
      </c>
      <c r="H9" s="15">
        <f>F9/D9</f>
        <v>1.3753439433004273</v>
      </c>
      <c r="I9" s="4"/>
    </row>
    <row r="10" spans="1:9" x14ac:dyDescent="0.25">
      <c r="A10" s="23"/>
      <c r="B10" s="7" t="s">
        <v>5</v>
      </c>
      <c r="C10" s="6">
        <v>9507</v>
      </c>
      <c r="D10" s="6">
        <v>14604</v>
      </c>
      <c r="E10" s="6">
        <v>14604</v>
      </c>
      <c r="F10" s="6">
        <v>28083</v>
      </c>
      <c r="G10" s="14">
        <f t="shared" ref="G10:G19" si="0">F10/C10</f>
        <v>2.9539286841274852</v>
      </c>
      <c r="H10" s="14">
        <f t="shared" ref="H10:H19" si="1">F10/D10</f>
        <v>1.9229663105998356</v>
      </c>
      <c r="I10" s="4"/>
    </row>
    <row r="11" spans="1:9" ht="30" x14ac:dyDescent="0.25">
      <c r="A11" s="23"/>
      <c r="B11" s="7" t="s">
        <v>6</v>
      </c>
      <c r="C11" s="6">
        <v>10701</v>
      </c>
      <c r="D11" s="6">
        <v>17533</v>
      </c>
      <c r="E11" s="6">
        <v>17533</v>
      </c>
      <c r="F11" s="6">
        <v>35854</v>
      </c>
      <c r="G11" s="14">
        <f t="shared" si="0"/>
        <v>3.3505279880385013</v>
      </c>
      <c r="H11" s="14">
        <f t="shared" si="1"/>
        <v>2.0449438202247192</v>
      </c>
      <c r="I11" s="4"/>
    </row>
    <row r="12" spans="1:9" x14ac:dyDescent="0.25">
      <c r="A12" s="23"/>
      <c r="B12" s="7" t="s">
        <v>7</v>
      </c>
      <c r="C12" s="6">
        <v>9932.77</v>
      </c>
      <c r="D12" s="6">
        <v>15091.77</v>
      </c>
      <c r="E12" s="6">
        <v>15091.77</v>
      </c>
      <c r="F12" s="6">
        <v>9853</v>
      </c>
      <c r="G12" s="14">
        <f t="shared" si="0"/>
        <v>0.99196900763835261</v>
      </c>
      <c r="H12" s="14">
        <f t="shared" si="1"/>
        <v>0.65287239336406533</v>
      </c>
      <c r="I12" s="4" t="s">
        <v>28</v>
      </c>
    </row>
    <row r="13" spans="1:9" ht="30" x14ac:dyDescent="0.25">
      <c r="A13" s="23"/>
      <c r="B13" s="7" t="s">
        <v>8</v>
      </c>
      <c r="C13" s="6">
        <v>2359</v>
      </c>
      <c r="D13" s="6">
        <v>3911</v>
      </c>
      <c r="E13" s="6">
        <v>3911</v>
      </c>
      <c r="F13" s="6">
        <v>4615</v>
      </c>
      <c r="G13" s="14">
        <f t="shared" si="0"/>
        <v>1.9563374311148791</v>
      </c>
      <c r="H13" s="14">
        <f t="shared" si="1"/>
        <v>1.1800051137816416</v>
      </c>
      <c r="I13" s="4"/>
    </row>
    <row r="14" spans="1:9" ht="27" customHeight="1" x14ac:dyDescent="0.25">
      <c r="A14" s="23"/>
      <c r="B14" s="7" t="s">
        <v>9</v>
      </c>
      <c r="C14" s="6">
        <v>4279</v>
      </c>
      <c r="D14" s="6">
        <v>4279</v>
      </c>
      <c r="E14" s="6">
        <v>4279</v>
      </c>
      <c r="F14" s="6">
        <v>5445</v>
      </c>
      <c r="G14" s="14">
        <f t="shared" si="0"/>
        <v>1.2724935732647815</v>
      </c>
      <c r="H14" s="14">
        <f t="shared" si="1"/>
        <v>1.2724935732647815</v>
      </c>
      <c r="I14" s="4"/>
    </row>
    <row r="15" spans="1:9" ht="20.25" customHeight="1" x14ac:dyDescent="0.25">
      <c r="A15" s="23"/>
      <c r="B15" s="7" t="s">
        <v>14</v>
      </c>
      <c r="C15" s="6">
        <v>0</v>
      </c>
      <c r="D15" s="6">
        <v>0</v>
      </c>
      <c r="E15" s="6">
        <v>0</v>
      </c>
      <c r="F15" s="6">
        <v>418</v>
      </c>
      <c r="G15" s="14"/>
      <c r="H15" s="14"/>
      <c r="I15" s="4"/>
    </row>
    <row r="16" spans="1:9" ht="30" x14ac:dyDescent="0.25">
      <c r="A16" s="23"/>
      <c r="B16" s="7" t="s">
        <v>10</v>
      </c>
      <c r="C16" s="6">
        <v>21192</v>
      </c>
      <c r="D16" s="6">
        <v>21192</v>
      </c>
      <c r="E16" s="6">
        <v>21192</v>
      </c>
      <c r="F16" s="6">
        <v>21192</v>
      </c>
      <c r="G16" s="14">
        <f t="shared" si="0"/>
        <v>1</v>
      </c>
      <c r="H16" s="14">
        <f t="shared" si="1"/>
        <v>1</v>
      </c>
      <c r="I16" s="4"/>
    </row>
    <row r="17" spans="1:9" x14ac:dyDescent="0.25">
      <c r="A17" s="24"/>
      <c r="B17" s="7" t="s">
        <v>23</v>
      </c>
      <c r="C17" s="6">
        <v>266</v>
      </c>
      <c r="D17" s="6">
        <v>266</v>
      </c>
      <c r="E17" s="6">
        <v>266</v>
      </c>
      <c r="F17" s="6">
        <f>F9-(F10+F11+F12+F13+F14+F15+F16)</f>
        <v>272</v>
      </c>
      <c r="G17" s="14">
        <f t="shared" si="0"/>
        <v>1.0225563909774436</v>
      </c>
      <c r="H17" s="14">
        <f t="shared" si="1"/>
        <v>1.0225563909774436</v>
      </c>
      <c r="I17" s="4"/>
    </row>
    <row r="18" spans="1:9" ht="39" customHeight="1" x14ac:dyDescent="0.25">
      <c r="A18" s="9">
        <v>4</v>
      </c>
      <c r="B18" s="10" t="s">
        <v>11</v>
      </c>
      <c r="C18" s="11">
        <v>21681</v>
      </c>
      <c r="D18" s="11">
        <v>3681</v>
      </c>
      <c r="E18" s="11">
        <v>3681</v>
      </c>
      <c r="F18" s="11">
        <v>15171</v>
      </c>
      <c r="G18" s="15">
        <f t="shared" si="0"/>
        <v>0.69973709699737097</v>
      </c>
      <c r="H18" s="15">
        <f t="shared" si="1"/>
        <v>4.1214343928280357</v>
      </c>
      <c r="I18" s="13"/>
    </row>
    <row r="19" spans="1:9" ht="30" x14ac:dyDescent="0.25">
      <c r="A19" s="9">
        <v>5</v>
      </c>
      <c r="B19" s="10" t="s">
        <v>12</v>
      </c>
      <c r="C19" s="11">
        <v>67033</v>
      </c>
      <c r="D19" s="11">
        <v>100428</v>
      </c>
      <c r="E19" s="11">
        <v>100428</v>
      </c>
      <c r="F19" s="11">
        <v>45621</v>
      </c>
      <c r="G19" s="15">
        <f t="shared" si="0"/>
        <v>0.68057523906135786</v>
      </c>
      <c r="H19" s="15">
        <f t="shared" si="1"/>
        <v>0.45426574262157965</v>
      </c>
      <c r="I19" s="4"/>
    </row>
    <row r="20" spans="1:9" x14ac:dyDescent="0.25">
      <c r="A20" s="9">
        <v>6</v>
      </c>
      <c r="B20" s="25" t="s">
        <v>18</v>
      </c>
      <c r="C20" s="26"/>
      <c r="D20" s="26"/>
      <c r="E20" s="26"/>
      <c r="F20" s="27"/>
      <c r="G20" s="14"/>
      <c r="H20" s="14"/>
      <c r="I20" s="4"/>
    </row>
    <row r="21" spans="1:9" x14ac:dyDescent="0.25">
      <c r="A21" s="4"/>
      <c r="B21" s="4"/>
      <c r="C21" s="4"/>
      <c r="D21" s="4"/>
      <c r="E21" s="4"/>
      <c r="F21" s="4"/>
      <c r="G21" s="4"/>
      <c r="H21" s="4"/>
      <c r="I21" s="4"/>
    </row>
  </sheetData>
  <mergeCells count="4">
    <mergeCell ref="A9:A17"/>
    <mergeCell ref="B20:F20"/>
    <mergeCell ref="A1:B1"/>
    <mergeCell ref="B2:G2"/>
  </mergeCells>
  <pageMargins left="0" right="0" top="0" bottom="0" header="0.31496062992125984" footer="0.31496062992125984"/>
  <pageSetup paperSize="9" scale="9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VENITURI</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Marina Plugar</dc:creator>
  <cp:lastModifiedBy>Gabriela Marina Plugar</cp:lastModifiedBy>
  <cp:lastPrinted>2021-03-23T08:54:53Z</cp:lastPrinted>
  <dcterms:created xsi:type="dcterms:W3CDTF">2021-02-12T05:52:58Z</dcterms:created>
  <dcterms:modified xsi:type="dcterms:W3CDTF">2021-03-23T09:33:01Z</dcterms:modified>
</cp:coreProperties>
</file>